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<sst xmlns="http://schemas.openxmlformats.org/spreadsheetml/2006/main" count="50" uniqueCount="38">
  <si>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</si>
  <si>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</si>
  <si>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</si>
  <si>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</si>
  <si>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</si>
  <si>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</si>
  <si>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</si>
  <si>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</si>
  <si>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</si>
  <si>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</si>
  <si>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</si>
  <si>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</si>
  <si>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</si>
  <si>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</si>
  <si>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</si>
  <si>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</si>
  <si>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</si>
  <si>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</si>
  <si>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</si>
  <si>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</si>
  <si>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</si>
  <si>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</si>
  <si>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</si>
  <si>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</si>
  <si>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</si>
  <si>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</si>
  <si>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</si>
  <si>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</si>
  <si>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</si>
  <si>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</si>
  <si>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</si>
  <si>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</si>
  <si>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</si>
  <si>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</si>
  <si>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     Марата, дом № 198 </t>
  </si>
  <si>
    <t>Общеполезная площадь жилых помещений дома                                                                                   4519,8 м2</t>
  </si>
  <si>
    <t>Размер платы за содержание и ремонт жилого помещения                                                              20,57 руб./м2</t>
  </si>
  <si>
    <t>Сумма ,начисленная за содержание и текущий ремонт,руб./год                                                     1 115 667,43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</si>
</sst>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4519.8</v>
      </c>
      <c r="E8" s="15">
        <v>0.43</v>
      </c>
      <c r="F8" s="5">
        <f t="shared" ref="F8:F13" si="0">D8*E8*12</f>
        <v>23322.168000000001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4519.8</v>
      </c>
      <c r="E9" s="15">
        <v>1.25</v>
      </c>
      <c r="F9" s="5">
        <f t="shared" si="0"/>
        <v>67797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4519.8</v>
      </c>
      <c r="E10" s="15">
        <v>0.73</v>
      </c>
      <c r="F10" s="5">
        <f t="shared" si="0"/>
        <v>39593.448000000004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4519.8</v>
      </c>
      <c r="E11" s="15">
        <v>4.05</v>
      </c>
      <c r="F11" s="5">
        <f t="shared" si="0"/>
        <v>219662.27999999997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4519.8</v>
      </c>
      <c r="E12" s="15">
        <v>1.1499999999999999</v>
      </c>
      <c r="F12" s="5">
        <f t="shared" si="0"/>
        <v>62373.239999999991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4519.8</v>
      </c>
      <c r="E13" s="15">
        <v>0.08</v>
      </c>
      <c r="F13" s="5">
        <f t="shared" si="0"/>
        <v>4339.0079999999998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4519.8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4519.8</v>
      </c>
      <c r="E15" s="15">
        <v>0.55000000000000004</v>
      </c>
      <c r="F15" s="5">
        <f t="shared" ref="F15:F20" si="2">D15*E15*12</f>
        <v>29830.680000000004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4519.8</v>
      </c>
      <c r="E16" s="15">
        <v>2.06</v>
      </c>
      <c r="F16" s="5">
        <f t="shared" si="2"/>
        <v>111729.45600000001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4519.8</v>
      </c>
      <c r="E17" s="15">
        <v>3.09</v>
      </c>
      <c r="F17" s="5">
        <f t="shared" si="2"/>
        <v>167594.18400000001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4519.8</v>
      </c>
      <c r="E18" s="9">
        <v>1.37</v>
      </c>
      <c r="F18" s="9">
        <f t="shared" si="2"/>
        <v>74305.512000000017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4519.8</v>
      </c>
      <c r="E19" s="9">
        <v>3.75</v>
      </c>
      <c r="F19" s="9">
        <f t="shared" si="2"/>
        <v>203391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4519.8</v>
      </c>
      <c r="E20" s="9">
        <v>2.06</v>
      </c>
      <c r="F20" s="9">
        <f t="shared" si="2"/>
        <v>111729.45600000001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1115667.432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2024-02-15T11:18:39Z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